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全社共有\12 業務改善サポート補助金\000_センター交付要綱・公募要領等\要綱改正（募集期間延長）\HP掲載用\"/>
    </mc:Choice>
  </mc:AlternateContent>
  <xr:revisionPtr revIDLastSave="0" documentId="8_{D6BF56F2-7803-4F14-8807-CD420EA6A9CD}" xr6:coauthVersionLast="47" xr6:coauthVersionMax="47" xr10:uidLastSave="{00000000-0000-0000-0000-000000000000}"/>
  <bookViews>
    <workbookView xWindow="-110" yWindow="-110" windowWidth="25820" windowHeight="13900" tabRatio="585" xr2:uid="{00000000-000D-0000-FFFF-FFFF00000000}"/>
  </bookViews>
  <sheets>
    <sheet name="様式第２号（第5条関係）" sheetId="17" r:id="rId1"/>
    <sheet name="リスト" sheetId="18" state="hidden" r:id="rId2"/>
  </sheets>
  <definedNames>
    <definedName name="OLE_LINK1" localSheetId="0">#REF!</definedName>
    <definedName name="_xlnm.Print_Area" localSheetId="0">'様式第２号（第5条関係）'!$B$1:$AH$40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17" l="1"/>
  <c r="AB17" i="17"/>
  <c r="F6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平島　拓実</author>
  </authors>
  <commentList>
    <comment ref="F6" authorId="0" shapeId="0" xr:uid="{64F80543-658C-474E-AD7B-B0F19DB75D90}">
      <text>
        <r>
          <rPr>
            <b/>
            <sz val="9"/>
            <color indexed="81"/>
            <rFont val="MS P ゴシック"/>
            <family val="3"/>
            <charset val="128"/>
          </rPr>
          <t>計算式により自動入力されます</t>
        </r>
      </text>
    </comment>
    <comment ref="B11" authorId="0" shapeId="0" xr:uid="{08EA4DD4-AAD9-4119-A481-B4F539A014A9}">
      <text>
        <r>
          <rPr>
            <b/>
            <sz val="9"/>
            <color indexed="81"/>
            <rFont val="MS P ゴシック"/>
            <family val="3"/>
            <charset val="128"/>
          </rPr>
          <t>該当する方を選択してください。
（①or②）</t>
        </r>
      </text>
    </comment>
    <comment ref="B17" authorId="0" shapeId="0" xr:uid="{355329BC-2479-47A0-BE45-A1C493109DF8}">
      <text>
        <r>
          <rPr>
            <b/>
            <sz val="9"/>
            <color indexed="81"/>
            <rFont val="MS P ゴシック"/>
            <family val="3"/>
            <charset val="128"/>
          </rPr>
          <t>転記してください。</t>
        </r>
      </text>
    </comment>
    <comment ref="J17" authorId="0" shapeId="0" xr:uid="{2947A567-4FFA-4712-A782-CAD1265828B7}">
      <text>
        <r>
          <rPr>
            <b/>
            <sz val="9"/>
            <color indexed="81"/>
            <rFont val="MS P ゴシック"/>
            <family val="3"/>
            <charset val="128"/>
          </rPr>
          <t>転記してください。</t>
        </r>
      </text>
    </comment>
    <comment ref="O17" authorId="0" shapeId="0" xr:uid="{589FC321-0A30-47CA-8C55-D6C00DA8A30C}">
      <text>
        <r>
          <rPr>
            <b/>
            <sz val="9"/>
            <color indexed="81"/>
            <rFont val="MS P ゴシック"/>
            <family val="3"/>
            <charset val="128"/>
          </rPr>
          <t>転記してください。</t>
        </r>
      </text>
    </comment>
    <comment ref="T17" authorId="0" shapeId="0" xr:uid="{8B6B1E5C-983A-4B38-BFE7-284D2CE008ED}">
      <text>
        <r>
          <rPr>
            <b/>
            <sz val="9"/>
            <color indexed="81"/>
            <rFont val="MS P ゴシック"/>
            <family val="3"/>
            <charset val="128"/>
          </rPr>
          <t>計算式により自動入力されます。</t>
        </r>
      </text>
    </comment>
    <comment ref="AB17" authorId="0" shapeId="0" xr:uid="{E982287C-1887-4E7D-8A86-1563CF16C586}">
      <text>
        <r>
          <rPr>
            <b/>
            <sz val="9"/>
            <color indexed="81"/>
            <rFont val="MS P ゴシック"/>
            <family val="3"/>
            <charset val="128"/>
          </rPr>
          <t>計算式により自動入力されます。</t>
        </r>
      </text>
    </comment>
    <comment ref="B21" authorId="0" shapeId="0" xr:uid="{D570D545-840B-46E6-8203-2C310D32B157}">
      <text>
        <r>
          <rPr>
            <b/>
            <sz val="9"/>
            <color indexed="81"/>
            <rFont val="MS P ゴシック"/>
            <family val="3"/>
            <charset val="128"/>
          </rPr>
          <t>西暦で入力してください。和暦に変換されます。
（例）2025/7/1</t>
        </r>
      </text>
    </comment>
    <comment ref="B26" authorId="0" shapeId="0" xr:uid="{74B336C8-6F4A-48A0-934E-2944E4370BEB}">
      <text>
        <r>
          <rPr>
            <b/>
            <sz val="9"/>
            <color indexed="81"/>
            <rFont val="MS P ゴシック"/>
            <family val="3"/>
            <charset val="128"/>
          </rPr>
          <t>西暦で入力してください。和暦に変換されます。
（例）2025/10/1</t>
        </r>
      </text>
    </comment>
    <comment ref="L29" authorId="0" shapeId="0" xr:uid="{C41DD8E1-F485-4B0F-92A2-0AB37E4EABDA}">
      <text>
        <r>
          <rPr>
            <b/>
            <sz val="9"/>
            <color indexed="81"/>
            <rFont val="MS P ゴシック"/>
            <family val="3"/>
            <charset val="128"/>
          </rPr>
          <t>西暦で入力してください。和暦に変換されます。
（例）2025/6/1</t>
        </r>
      </text>
    </comment>
  </commentList>
</comments>
</file>

<file path=xl/sharedStrings.xml><?xml version="1.0" encoding="utf-8"?>
<sst xmlns="http://schemas.openxmlformats.org/spreadsheetml/2006/main" count="44" uniqueCount="44">
  <si>
    <t>金</t>
    <rPh sb="0" eb="1">
      <t>キン</t>
    </rPh>
    <phoneticPr fontId="1"/>
  </si>
  <si>
    <t xml:space="preserve"> 円</t>
    <rPh sb="1" eb="2">
      <t>エン</t>
    </rPh>
    <phoneticPr fontId="1"/>
  </si>
  <si>
    <t>県補助金交付申請額（千円未満切り捨て）</t>
    <rPh sb="0" eb="1">
      <t>ケン</t>
    </rPh>
    <rPh sb="1" eb="4">
      <t>ホジョキン</t>
    </rPh>
    <rPh sb="4" eb="6">
      <t>コウフ</t>
    </rPh>
    <rPh sb="6" eb="8">
      <t>シンセイ</t>
    </rPh>
    <rPh sb="8" eb="9">
      <t>ガク</t>
    </rPh>
    <rPh sb="10" eb="12">
      <t>センエン</t>
    </rPh>
    <rPh sb="12" eb="14">
      <t>ミマン</t>
    </rPh>
    <rPh sb="14" eb="15">
      <t>キ</t>
    </rPh>
    <rPh sb="16" eb="17">
      <t>ス</t>
    </rPh>
    <phoneticPr fontId="7"/>
  </si>
  <si>
    <t>様式第２号（第５条関係）</t>
    <rPh sb="0" eb="2">
      <t>ヨウシキ</t>
    </rPh>
    <rPh sb="6" eb="7">
      <t>ダイ</t>
    </rPh>
    <rPh sb="8" eb="9">
      <t>ジョウ</t>
    </rPh>
    <rPh sb="9" eb="11">
      <t>カンケイ</t>
    </rPh>
    <phoneticPr fontId="1"/>
  </si>
  <si>
    <t>円(A)</t>
    <rPh sb="0" eb="1">
      <t>エン</t>
    </rPh>
    <phoneticPr fontId="7"/>
  </si>
  <si>
    <t>円(B)</t>
    <rPh sb="0" eb="1">
      <t>エン</t>
    </rPh>
    <phoneticPr fontId="7"/>
  </si>
  <si>
    <t>円(C)</t>
    <rPh sb="0" eb="1">
      <t>エン</t>
    </rPh>
    <phoneticPr fontId="7"/>
  </si>
  <si>
    <t>円(D)</t>
    <rPh sb="0" eb="1">
      <t>エン</t>
    </rPh>
    <phoneticPr fontId="7"/>
  </si>
  <si>
    <t>Ａ　</t>
    <phoneticPr fontId="7"/>
  </si>
  <si>
    <t>Ｂ　</t>
    <phoneticPr fontId="7"/>
  </si>
  <si>
    <t>(1) 県補助金交付申請額及び実績報告額</t>
    <rPh sb="4" eb="5">
      <t>ケン</t>
    </rPh>
    <rPh sb="5" eb="8">
      <t>ホジョキン</t>
    </rPh>
    <rPh sb="8" eb="10">
      <t>コウフ</t>
    </rPh>
    <rPh sb="10" eb="12">
      <t>シンセイ</t>
    </rPh>
    <rPh sb="12" eb="13">
      <t>ガク</t>
    </rPh>
    <rPh sb="13" eb="14">
      <t>オヨ</t>
    </rPh>
    <rPh sb="15" eb="17">
      <t>ジッセキ</t>
    </rPh>
    <rPh sb="17" eb="19">
      <t>ホウコク</t>
    </rPh>
    <rPh sb="19" eb="20">
      <t>ガク</t>
    </rPh>
    <phoneticPr fontId="1"/>
  </si>
  <si>
    <t>(2) 県補助金交付申請額の内訳</t>
    <rPh sb="4" eb="5">
      <t>ケン</t>
    </rPh>
    <rPh sb="5" eb="8">
      <t>ホジョキン</t>
    </rPh>
    <rPh sb="8" eb="10">
      <t>コウフ</t>
    </rPh>
    <rPh sb="10" eb="13">
      <t>シンセイガク</t>
    </rPh>
    <rPh sb="14" eb="16">
      <t>ウチワケ</t>
    </rPh>
    <phoneticPr fontId="7"/>
  </si>
  <si>
    <t>佐賀県業務改善サポート補助金　申請総括表</t>
    <rPh sb="0" eb="3">
      <t>サガケン</t>
    </rPh>
    <rPh sb="3" eb="5">
      <t>ギョウム</t>
    </rPh>
    <rPh sb="5" eb="7">
      <t>カイゼン</t>
    </rPh>
    <rPh sb="11" eb="14">
      <t>ホジョキン</t>
    </rPh>
    <rPh sb="15" eb="17">
      <t>シンセイ</t>
    </rPh>
    <rPh sb="17" eb="19">
      <t>ソウカツ</t>
    </rPh>
    <rPh sb="19" eb="20">
      <t>ヒョウ</t>
    </rPh>
    <phoneticPr fontId="1"/>
  </si>
  <si>
    <t>支店名</t>
    <rPh sb="0" eb="3">
      <t>シテンメイ</t>
    </rPh>
    <phoneticPr fontId="1"/>
  </si>
  <si>
    <t>口座名義人（フリガナ）</t>
    <rPh sb="0" eb="2">
      <t>コウザ</t>
    </rPh>
    <rPh sb="2" eb="5">
      <t>メイギニン</t>
    </rPh>
    <phoneticPr fontId="7"/>
  </si>
  <si>
    <t>口座名義人</t>
    <rPh sb="0" eb="2">
      <t>コウザ</t>
    </rPh>
    <rPh sb="2" eb="5">
      <t>メイギニン</t>
    </rPh>
    <phoneticPr fontId="7"/>
  </si>
  <si>
    <t>口座種別</t>
    <rPh sb="0" eb="2">
      <t>コウザ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</si>
  <si>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</si>
  <si>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7"/>
  </si>
  <si>
    <t>・国助成金コース区分</t>
    <rPh sb="1" eb="2">
      <t>クニ</t>
    </rPh>
    <rPh sb="2" eb="5">
      <t>ジョセイキン</t>
    </rPh>
    <rPh sb="8" eb="10">
      <t>クブン</t>
    </rPh>
    <phoneticPr fontId="7"/>
  </si>
  <si>
    <t>・引上げ労働者数</t>
    <rPh sb="1" eb="3">
      <t>ヒキア</t>
    </rPh>
    <rPh sb="4" eb="7">
      <t>ロウドウシャ</t>
    </rPh>
    <rPh sb="7" eb="8">
      <t>スウ</t>
    </rPh>
    <phoneticPr fontId="7"/>
  </si>
  <si>
    <t>人</t>
    <rPh sb="0" eb="1">
      <t>ニン</t>
    </rPh>
    <phoneticPr fontId="7"/>
  </si>
  <si>
    <t>・賃金引上げ年月日</t>
    <rPh sb="1" eb="3">
      <t>チンギン</t>
    </rPh>
    <rPh sb="3" eb="5">
      <t>ヒキア</t>
    </rPh>
    <rPh sb="6" eb="9">
      <t>ネンガッピ</t>
    </rPh>
    <phoneticPr fontId="7"/>
  </si>
  <si>
    <t>(4) 業務改善助成金の交付額確定・支給決定通知日等</t>
    <rPh sb="4" eb="8">
      <t>ギョウムカイゼン</t>
    </rPh>
    <rPh sb="8" eb="11">
      <t>ジョセイキン</t>
    </rPh>
    <rPh sb="12" eb="17">
      <t>コウフガクカクテイ</t>
    </rPh>
    <rPh sb="18" eb="20">
      <t>シキュウ</t>
    </rPh>
    <rPh sb="20" eb="22">
      <t>ケッテイ</t>
    </rPh>
    <rPh sb="22" eb="24">
      <t>ツウチ</t>
    </rPh>
    <rPh sb="24" eb="25">
      <t>ヒ</t>
    </rPh>
    <rPh sb="25" eb="26">
      <t>トウ</t>
    </rPh>
    <phoneticPr fontId="7"/>
  </si>
  <si>
    <t>(5) 振込先</t>
    <rPh sb="4" eb="7">
      <t>フリコミサキ</t>
    </rPh>
    <phoneticPr fontId="1"/>
  </si>
  <si>
    <t>(3) 業務改善助成金の交付決定通知日</t>
    <rPh sb="4" eb="8">
      <t>ギョウムカイゼン</t>
    </rPh>
    <rPh sb="8" eb="11">
      <t>ジョセイキン</t>
    </rPh>
    <rPh sb="12" eb="14">
      <t>コウフ</t>
    </rPh>
    <rPh sb="14" eb="16">
      <t>ケッテイ</t>
    </rPh>
    <rPh sb="16" eb="18">
      <t>ツウチ</t>
    </rPh>
    <rPh sb="18" eb="19">
      <t>ヒ</t>
    </rPh>
    <phoneticPr fontId="7"/>
  </si>
  <si>
    <r>
      <t xml:space="preserve"> 業務改善助成金の
 事業実績報告書に
 添付した国庫補助金
 精算書の</t>
    </r>
    <r>
      <rPr>
        <b/>
        <sz val="11"/>
        <color theme="1"/>
        <rFont val="ＭＳ Ｐゴシック"/>
        <family val="3"/>
        <charset val="128"/>
      </rPr>
      <t>E</t>
    </r>
    <r>
      <rPr>
        <sz val="11"/>
        <color theme="1"/>
        <rFont val="ＭＳ Ｐゴシック"/>
        <family val="3"/>
        <charset val="128"/>
      </rPr>
      <t xml:space="preserve">欄の金額
</t>
    </r>
    <r>
      <rPr>
        <sz val="8"/>
        <color theme="1"/>
        <rFont val="ＭＳ Ｐゴシック"/>
        <family val="3"/>
        <charset val="128"/>
      </rPr>
      <t>（対象経費支出済額×国の助成率）</t>
    </r>
    <rPh sb="11" eb="13">
      <t>ジギョウ</t>
    </rPh>
    <rPh sb="13" eb="15">
      <t>ジッセキ</t>
    </rPh>
    <rPh sb="15" eb="18">
      <t>ホウコクショ</t>
    </rPh>
    <rPh sb="21" eb="23">
      <t>テンプ</t>
    </rPh>
    <rPh sb="43" eb="45">
      <t>タイショウ</t>
    </rPh>
    <rPh sb="45" eb="47">
      <t>ケイヒ</t>
    </rPh>
    <rPh sb="47" eb="49">
      <t>シシュツ</t>
    </rPh>
    <rPh sb="49" eb="50">
      <t>ズ</t>
    </rPh>
    <rPh sb="50" eb="51">
      <t>ガク</t>
    </rPh>
    <rPh sb="52" eb="53">
      <t>クニ</t>
    </rPh>
    <rPh sb="54" eb="56">
      <t>ジョセイ</t>
    </rPh>
    <rPh sb="56" eb="57">
      <t>リツ</t>
    </rPh>
    <phoneticPr fontId="7"/>
  </si>
  <si>
    <r>
      <t xml:space="preserve"> 業務改善助成金の
 事業実績報告書に
 添付した国庫補助金
 精算書の</t>
    </r>
    <r>
      <rPr>
        <b/>
        <sz val="11"/>
        <color theme="1"/>
        <rFont val="ＭＳ Ｐゴシック"/>
        <family val="3"/>
        <charset val="128"/>
      </rPr>
      <t>D</t>
    </r>
    <r>
      <rPr>
        <sz val="11"/>
        <color theme="1"/>
        <rFont val="ＭＳ Ｐゴシック"/>
        <family val="3"/>
        <charset val="128"/>
      </rPr>
      <t xml:space="preserve">欄の金額
</t>
    </r>
    <r>
      <rPr>
        <sz val="8"/>
        <color theme="1"/>
        <rFont val="ＭＳ Ｐゴシック"/>
        <family val="3"/>
        <charset val="128"/>
      </rPr>
      <t>（対象経費支出済額）</t>
    </r>
    <rPh sb="1" eb="3">
      <t>ホジョ</t>
    </rPh>
    <rPh sb="3" eb="4">
      <t>キン</t>
    </rPh>
    <rPh sb="4" eb="7">
      <t>セイサンショ</t>
    </rPh>
    <rPh sb="11" eb="13">
      <t>ジギョウ</t>
    </rPh>
    <rPh sb="13" eb="15">
      <t>ジッセキ</t>
    </rPh>
    <rPh sb="15" eb="18">
      <t>ホウコクショ</t>
    </rPh>
    <rPh sb="21" eb="23">
      <t>テンプ</t>
    </rPh>
    <rPh sb="25" eb="27">
      <t>コッコ</t>
    </rPh>
    <rPh sb="43" eb="45">
      <t>タイショウ</t>
    </rPh>
    <rPh sb="45" eb="47">
      <t>ケイヒ</t>
    </rPh>
    <rPh sb="47" eb="50">
      <t>シシュツズ</t>
    </rPh>
    <rPh sb="50" eb="51">
      <t>ガク</t>
    </rPh>
    <phoneticPr fontId="7"/>
  </si>
  <si>
    <t>C</t>
    <phoneticPr fontId="7"/>
  </si>
  <si>
    <t>B＜Cの場合</t>
    <phoneticPr fontId="7"/>
  </si>
  <si>
    <t>B＞Cの場合</t>
    <phoneticPr fontId="7"/>
  </si>
  <si>
    <r>
      <t xml:space="preserve"> 業務改善助成金の
 事業実績報告書に
 添付した国庫補助金
 精算書の</t>
    </r>
    <r>
      <rPr>
        <b/>
        <sz val="11"/>
        <color theme="1"/>
        <rFont val="ＭＳ Ｐゴシック"/>
        <family val="3"/>
        <charset val="128"/>
      </rPr>
      <t>Ｆ</t>
    </r>
    <r>
      <rPr>
        <sz val="11"/>
        <color theme="1"/>
        <rFont val="ＭＳ Ｐゴシック"/>
        <family val="3"/>
        <charset val="128"/>
      </rPr>
      <t xml:space="preserve">欄の金額
</t>
    </r>
    <r>
      <rPr>
        <sz val="8"/>
        <color theme="1"/>
        <rFont val="ＭＳ Ｐゴシック"/>
        <family val="3"/>
        <charset val="128"/>
      </rPr>
      <t>（国の助成上限額）</t>
    </r>
    <rPh sb="11" eb="13">
      <t>ジギョウ</t>
    </rPh>
    <rPh sb="13" eb="15">
      <t>ジッセキ</t>
    </rPh>
    <rPh sb="15" eb="18">
      <t>ホウコクショ</t>
    </rPh>
    <rPh sb="21" eb="23">
      <t>テンプ</t>
    </rPh>
    <rPh sb="47" eb="50">
      <t>ジョウゲンガク</t>
    </rPh>
    <phoneticPr fontId="7"/>
  </si>
  <si>
    <r>
      <t xml:space="preserve">   Cに県助成率※を乗じた額
</t>
    </r>
    <r>
      <rPr>
        <sz val="6"/>
        <color theme="1"/>
        <rFont val="ＭＳ Ｐゴシック"/>
        <family val="3"/>
        <charset val="128"/>
      </rPr>
      <t>※B＞Cの場合は対象経費支出済額×1/3又は1/4</t>
    </r>
    <r>
      <rPr>
        <sz val="11"/>
        <color theme="1"/>
        <rFont val="ＭＳ Ｐゴシック"/>
        <family val="3"/>
        <charset val="128"/>
      </rPr>
      <t xml:space="preserve">
</t>
    </r>
    <rPh sb="5" eb="6">
      <t>ケン</t>
    </rPh>
    <rPh sb="6" eb="9">
      <t>ジョセイリツ</t>
    </rPh>
    <rPh sb="11" eb="12">
      <t>ジョウ</t>
    </rPh>
    <rPh sb="14" eb="15">
      <t>ガク</t>
    </rPh>
    <rPh sb="22" eb="24">
      <t>バアイ</t>
    </rPh>
    <rPh sb="25" eb="29">
      <t>タイショウケイヒ</t>
    </rPh>
    <rPh sb="29" eb="32">
      <t>シシュツズ</t>
    </rPh>
    <rPh sb="32" eb="33">
      <t>ガク</t>
    </rPh>
    <rPh sb="37" eb="38">
      <t>マタ</t>
    </rPh>
    <phoneticPr fontId="7"/>
  </si>
  <si>
    <t xml:space="preserve">  Ａに県助成率を乗じた額
</t>
    <rPh sb="4" eb="5">
      <t>ケン</t>
    </rPh>
    <rPh sb="5" eb="8">
      <t>ジョセイリツ</t>
    </rPh>
    <rPh sb="9" eb="10">
      <t>ジョウ</t>
    </rPh>
    <rPh sb="12" eb="13">
      <t>ガク</t>
    </rPh>
    <phoneticPr fontId="7"/>
  </si>
  <si>
    <t>①1,000円未満（国助成率4/5）</t>
    <rPh sb="6" eb="7">
      <t>エン</t>
    </rPh>
    <rPh sb="7" eb="9">
      <t>ミマン</t>
    </rPh>
    <rPh sb="10" eb="13">
      <t>クニジョセイ</t>
    </rPh>
    <rPh sb="13" eb="14">
      <t>リツ</t>
    </rPh>
    <phoneticPr fontId="7"/>
  </si>
  <si>
    <t>引上げ前の事業場内最低賃金</t>
    <rPh sb="0" eb="2">
      <t>ヒキア</t>
    </rPh>
    <rPh sb="3" eb="4">
      <t>マエ</t>
    </rPh>
    <rPh sb="5" eb="9">
      <t>ジギョウジョウナイ</t>
    </rPh>
    <rPh sb="9" eb="13">
      <t>サイテイチンギン</t>
    </rPh>
    <phoneticPr fontId="7"/>
  </si>
  <si>
    <t>○</t>
    <phoneticPr fontId="7"/>
  </si>
  <si>
    <t>②1,000円以上（国助成率3/4）</t>
    <rPh sb="6" eb="7">
      <t>エン</t>
    </rPh>
    <rPh sb="7" eb="9">
      <t>イジョウ</t>
    </rPh>
    <rPh sb="10" eb="13">
      <t>クニジョセイ</t>
    </rPh>
    <rPh sb="13" eb="14">
      <t>リツ</t>
    </rPh>
    <phoneticPr fontId="7"/>
  </si>
  <si>
    <r>
      <rPr>
        <b/>
        <sz val="12"/>
        <color theme="1"/>
        <rFont val="ＭＳ Ｐゴシック"/>
        <family val="3"/>
        <charset val="128"/>
      </rPr>
      <t>　　 　D＝A</t>
    </r>
    <r>
      <rPr>
        <sz val="12"/>
        <color theme="1"/>
        <rFont val="ＭＳ Ｐゴシック"/>
        <family val="3"/>
        <charset val="128"/>
      </rPr>
      <t>×</t>
    </r>
    <r>
      <rPr>
        <b/>
        <sz val="12"/>
        <color theme="1"/>
        <rFont val="ＭＳ Ｐゴシック"/>
        <family val="3"/>
        <charset val="128"/>
      </rPr>
      <t>１/５</t>
    </r>
    <r>
      <rPr>
        <sz val="12"/>
        <color theme="1"/>
        <rFont val="ＭＳ Ｐゴシック"/>
        <family val="3"/>
        <charset val="128"/>
      </rPr>
      <t xml:space="preserve">　
　　　　　　　 又は　
</t>
    </r>
    <r>
      <rPr>
        <b/>
        <sz val="12"/>
        <color theme="1"/>
        <rFont val="ＭＳ Ｐゴシック"/>
        <family val="3"/>
        <charset val="128"/>
      </rPr>
      <t>　　 　D＝A</t>
    </r>
    <r>
      <rPr>
        <sz val="12"/>
        <color theme="1"/>
        <rFont val="ＭＳ Ｐゴシック"/>
        <family val="3"/>
        <charset val="128"/>
      </rPr>
      <t>×</t>
    </r>
    <r>
      <rPr>
        <b/>
        <sz val="12"/>
        <color theme="1"/>
        <rFont val="ＭＳ Ｐゴシック"/>
        <family val="3"/>
        <charset val="128"/>
      </rPr>
      <t>１/４</t>
    </r>
    <rPh sb="21" eb="22">
      <t>マタ</t>
    </rPh>
    <phoneticPr fontId="7"/>
  </si>
  <si>
    <t>円(E)</t>
    <rPh sb="0" eb="1">
      <t>エン</t>
    </rPh>
    <phoneticPr fontId="7"/>
  </si>
  <si>
    <t>（ＤまたはＥ）</t>
    <phoneticPr fontId="1"/>
  </si>
  <si>
    <r>
      <rPr>
        <b/>
        <sz val="12"/>
        <color theme="1"/>
        <rFont val="ＭＳ Ｐゴシック"/>
        <family val="3"/>
        <charset val="128"/>
      </rPr>
      <t>　　 　E＝C</t>
    </r>
    <r>
      <rPr>
        <sz val="12"/>
        <color theme="1"/>
        <rFont val="ＭＳ Ｐゴシック"/>
        <family val="3"/>
        <charset val="128"/>
      </rPr>
      <t>×</t>
    </r>
    <r>
      <rPr>
        <b/>
        <sz val="12"/>
        <color theme="1"/>
        <rFont val="ＭＳ Ｐゴシック"/>
        <family val="3"/>
        <charset val="128"/>
      </rPr>
      <t>１/４</t>
    </r>
    <r>
      <rPr>
        <sz val="12"/>
        <color theme="1"/>
        <rFont val="ＭＳ Ｐゴシック"/>
        <family val="3"/>
        <charset val="128"/>
      </rPr>
      <t xml:space="preserve">
     　  　 　  又は　
</t>
    </r>
    <r>
      <rPr>
        <b/>
        <sz val="12"/>
        <color theme="1"/>
        <rFont val="ＭＳ Ｐゴシック"/>
        <family val="3"/>
        <charset val="128"/>
      </rPr>
      <t>　 　　E＝C</t>
    </r>
    <r>
      <rPr>
        <sz val="12"/>
        <color theme="1"/>
        <rFont val="ＭＳ Ｐゴシック"/>
        <family val="3"/>
        <charset val="128"/>
      </rPr>
      <t>×</t>
    </r>
    <r>
      <rPr>
        <b/>
        <sz val="12"/>
        <color theme="1"/>
        <rFont val="ＭＳ Ｐゴシック"/>
        <family val="3"/>
        <charset val="128"/>
      </rPr>
      <t>１/３</t>
    </r>
    <phoneticPr fontId="7"/>
  </si>
  <si>
    <t>※令和8年2月12日までの日付であること</t>
    <rPh sb="1" eb="3">
      <t>レイワ</t>
    </rPh>
    <rPh sb="4" eb="5">
      <t>ネン</t>
    </rPh>
    <rPh sb="6" eb="7">
      <t>ガツ</t>
    </rPh>
    <rPh sb="9" eb="10">
      <t>ニチ</t>
    </rPh>
    <rPh sb="13" eb="15">
      <t>ヒヅケ</t>
    </rPh>
    <phoneticPr fontId="7"/>
  </si>
  <si>
    <t>※令和7年4月14日以降の日付であること</t>
    <rPh sb="1" eb="3">
      <t>レイワ</t>
    </rPh>
    <rPh sb="4" eb="5">
      <t>ネン</t>
    </rPh>
    <rPh sb="6" eb="7">
      <t>ガツ</t>
    </rPh>
    <rPh sb="9" eb="10">
      <t>ニチ</t>
    </rPh>
    <rPh sb="10" eb="12">
      <t>イコウ</t>
    </rPh>
    <rPh sb="13" eb="15">
      <t>ヒヅケ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</si>
</sst>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26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b/>
      <sz val="12"/>
      <color theme="1"/>
      <name val="ＭＳ 明朝"/>
      <family val="1"/>
    </font>
    <font>
      <sz val="10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  <font>
      <sz val="6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scheme val="minor"/>
    </font>
    <font>
      <b/>
      <sz val="12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color theme="1"/>
      <name val="ＭＳ Ｐゴシック"/>
      <family val="3"/>
      <scheme val="minor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</font>
    <font>
      <sz val="7"/>
      <color theme="1"/>
      <name val="ＭＳ 明朝"/>
      <family val="1"/>
      <charset val="128"/>
    </font>
    <font>
      <sz val="11"/>
      <name val="ＭＳ 明朝"/>
      <family val="1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7" xfId="0" applyFont="1" applyBorder="1" applyAlignment="1">
      <alignment vertical="center" wrapText="1"/>
    </xf>
    <xf numFmtId="0" fontId="2" fillId="0" borderId="13" xfId="0" applyFont="1" applyBorder="1">
      <alignment vertical="center"/>
    </xf>
    <xf numFmtId="0" fontId="2" fillId="0" borderId="2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49" fontId="5" fillId="0" borderId="0" xfId="0" applyNumberFormat="1" applyFont="1" applyAlignment="1">
      <alignment vertical="center" wrapText="1"/>
    </xf>
    <xf numFmtId="0" fontId="8" fillId="0" borderId="0" xfId="0" applyFont="1">
      <alignment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left" vertical="center"/>
    </xf>
    <xf numFmtId="0" fontId="11" fillId="0" borderId="6" xfId="0" applyFont="1" applyBorder="1">
      <alignment vertical="center"/>
    </xf>
    <xf numFmtId="49" fontId="5" fillId="0" borderId="0" xfId="0" applyNumberFormat="1" applyFont="1" applyAlignment="1">
      <alignment horizontal="left" vertical="center"/>
    </xf>
    <xf numFmtId="0" fontId="12" fillId="0" borderId="15" xfId="0" applyFont="1" applyBorder="1">
      <alignment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6" xfId="0" applyFont="1" applyFill="1" applyBorder="1">
      <alignment vertical="center"/>
    </xf>
    <xf numFmtId="0" fontId="11" fillId="2" borderId="10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9" fillId="0" borderId="0" xfId="0" applyFont="1">
      <alignment vertical="center"/>
    </xf>
    <xf numFmtId="49" fontId="5" fillId="0" borderId="0" xfId="0" applyNumberFormat="1" applyFont="1">
      <alignment vertical="center"/>
    </xf>
    <xf numFmtId="0" fontId="11" fillId="0" borderId="0" xfId="0" applyFont="1">
      <alignment vertical="center"/>
    </xf>
    <xf numFmtId="0" fontId="2" fillId="0" borderId="4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38" fontId="24" fillId="2" borderId="8" xfId="1" applyFont="1" applyFill="1" applyBorder="1" applyAlignment="1">
      <alignment horizontal="center" vertical="center"/>
    </xf>
    <xf numFmtId="38" fontId="24" fillId="2" borderId="12" xfId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38" fontId="24" fillId="2" borderId="42" xfId="1" applyFont="1" applyFill="1" applyBorder="1" applyAlignment="1">
      <alignment horizontal="center" vertical="center"/>
    </xf>
    <xf numFmtId="38" fontId="24" fillId="2" borderId="43" xfId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3" fillId="0" borderId="19" xfId="0" applyFont="1" applyBorder="1" applyAlignment="1">
      <alignment vertical="center" wrapText="1"/>
    </xf>
    <xf numFmtId="0" fontId="13" fillId="0" borderId="11" xfId="0" applyFont="1" applyBorder="1">
      <alignment vertical="center"/>
    </xf>
    <xf numFmtId="0" fontId="13" fillId="0" borderId="16" xfId="0" applyFont="1" applyBorder="1">
      <alignment vertical="center"/>
    </xf>
    <xf numFmtId="0" fontId="13" fillId="0" borderId="20" xfId="0" applyFont="1" applyBorder="1" applyAlignment="1">
      <alignment vertical="center" wrapText="1"/>
    </xf>
    <xf numFmtId="0" fontId="13" fillId="0" borderId="0" xfId="0" applyFont="1">
      <alignment vertical="center"/>
    </xf>
    <xf numFmtId="0" fontId="13" fillId="0" borderId="14" xfId="0" applyFont="1" applyBorder="1">
      <alignment vertical="center"/>
    </xf>
    <xf numFmtId="0" fontId="13" fillId="0" borderId="20" xfId="0" applyFont="1" applyBorder="1">
      <alignment vertical="center"/>
    </xf>
    <xf numFmtId="0" fontId="13" fillId="0" borderId="19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2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38" fontId="24" fillId="2" borderId="13" xfId="1" applyFont="1" applyFill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176" fontId="5" fillId="2" borderId="7" xfId="0" applyNumberFormat="1" applyFont="1" applyFill="1" applyBorder="1" applyAlignment="1">
      <alignment horizontal="center" vertical="center" wrapText="1"/>
    </xf>
    <xf numFmtId="176" fontId="5" fillId="2" borderId="13" xfId="0" applyNumberFormat="1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38" fontId="24" fillId="2" borderId="45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0" fillId="2" borderId="39" xfId="0" applyFill="1" applyBorder="1" applyAlignment="1">
      <alignment horizontal="left" vertical="center" wrapText="1"/>
    </xf>
    <xf numFmtId="0" fontId="0" fillId="2" borderId="40" xfId="0" applyFill="1" applyBorder="1" applyAlignment="1">
      <alignment horizontal="left" vertical="center" wrapText="1"/>
    </xf>
    <xf numFmtId="0" fontId="0" fillId="2" borderId="41" xfId="0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 wrapText="1"/>
    </xf>
    <xf numFmtId="177" fontId="5" fillId="2" borderId="10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16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520700</xdr:colOff>
          <xdr:row>26</xdr:row>
          <xdr:rowOff>31750</xdr:rowOff>
        </xdr:from>
        <xdr:to>
          <xdr:col>16</xdr:col>
          <xdr:colOff>76200</xdr:colOff>
          <xdr:row>26</xdr:row>
          <xdr:rowOff>355600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45円コース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177800</xdr:colOff>
          <xdr:row>26</xdr:row>
          <xdr:rowOff>31750</xdr:rowOff>
        </xdr:from>
        <xdr:to>
          <xdr:col>19</xdr:col>
          <xdr:colOff>88900</xdr:colOff>
          <xdr:row>26</xdr:row>
          <xdr:rowOff>355600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60円コース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139700</xdr:colOff>
          <xdr:row>26</xdr:row>
          <xdr:rowOff>31750</xdr:rowOff>
        </xdr:from>
        <xdr:to>
          <xdr:col>23</xdr:col>
          <xdr:colOff>31750</xdr:colOff>
          <xdr:row>26</xdr:row>
          <xdr:rowOff>355600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90円コース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26</xdr:row>
          <xdr:rowOff>31750</xdr:rowOff>
        </xdr:from>
        <xdr:to>
          <xdr:col>13</xdr:col>
          <xdr:colOff>298450</xdr:colOff>
          <xdr:row>26</xdr:row>
          <xdr:rowOff>355600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30円コース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107950</xdr:colOff>
          <xdr:row>34</xdr:row>
          <xdr:rowOff>101600</xdr:rowOff>
        </xdr:from>
        <xdr:to>
          <xdr:col>28</xdr:col>
          <xdr:colOff>31750</xdr:colOff>
          <xdr:row>34</xdr:row>
          <xdr:rowOff>336550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34</xdr:row>
          <xdr:rowOff>101600</xdr:rowOff>
        </xdr:from>
        <xdr:to>
          <xdr:col>31</xdr:col>
          <xdr:colOff>127000</xdr:colOff>
          <xdr:row>34</xdr:row>
          <xdr:rowOff>336550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47A10-60A1-4E8F-8941-FA765E9BF576}">
  <sheetPr>
    <pageSetUpPr fitToPage="1"/>
  </sheetPr>
  <dimension ref="B1:AI40"/>
  <sheetViews>
    <sheetView showGridLines="0" tabSelected="1" view="pageBreakPreview" zoomScaleNormal="100" zoomScaleSheetLayoutView="100" workbookViewId="0">
      <selection activeCell="T23" sqref="T23"/>
    </sheetView>
  </sheetViews>
  <sheetFormatPr defaultRowHeight="13"/>
  <cols>
    <col min="1" max="2" width="2.453125" customWidth="1"/>
    <col min="3" max="3" width="2" customWidth="1"/>
    <col min="4" max="4" width="2.453125" customWidth="1"/>
    <col min="5" max="5" width="1.81640625" customWidth="1"/>
    <col min="6" max="7" width="2.453125" customWidth="1"/>
    <col min="8" max="8" width="2.81640625" customWidth="1"/>
    <col min="9" max="9" width="3.81640625" customWidth="1"/>
    <col min="10" max="13" width="4" customWidth="1"/>
    <col min="14" max="14" width="8" customWidth="1"/>
    <col min="15" max="15" width="4" customWidth="1"/>
    <col min="16" max="16" width="4.81640625" customWidth="1"/>
    <col min="17" max="18" width="4" customWidth="1"/>
    <col min="19" max="19" width="8" customWidth="1"/>
    <col min="20" max="21" width="3.36328125" customWidth="1"/>
    <col min="22" max="22" width="4.08984375" customWidth="1"/>
    <col min="23" max="23" width="4.81640625" customWidth="1"/>
    <col min="24" max="26" width="3.36328125" customWidth="1"/>
    <col min="27" max="27" width="1.81640625" customWidth="1"/>
    <col min="28" max="28" width="4.81640625" customWidth="1"/>
    <col min="29" max="29" width="3.36328125" customWidth="1"/>
    <col min="30" max="30" width="4" customWidth="1"/>
    <col min="31" max="31" width="3.36328125" customWidth="1"/>
    <col min="32" max="32" width="4.36328125" customWidth="1"/>
    <col min="33" max="34" width="3.36328125" customWidth="1"/>
    <col min="35" max="35" width="1.81640625" customWidth="1"/>
  </cols>
  <sheetData>
    <row r="1" spans="2:35">
      <c r="B1" s="1" t="s">
        <v>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2:35" ht="10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2:35" ht="18" customHeight="1">
      <c r="B3" s="31" t="s">
        <v>12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</row>
    <row r="4" spans="2:35" ht="10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5" ht="18" customHeight="1" thickBot="1">
      <c r="B5" s="32" t="s">
        <v>10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5"/>
    </row>
    <row r="6" spans="2:35" ht="30" customHeight="1" thickBot="1">
      <c r="B6" s="2"/>
      <c r="C6" s="3"/>
      <c r="D6" s="68" t="s">
        <v>0</v>
      </c>
      <c r="E6" s="68"/>
      <c r="F6" s="69" t="str">
        <f>IF(J17&lt;O17,T17,AB17)</f>
        <v/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4" t="s">
        <v>1</v>
      </c>
      <c r="T6" s="70" t="s">
        <v>40</v>
      </c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2"/>
      <c r="AI6" s="5"/>
    </row>
    <row r="7" spans="2:35" ht="7" customHeight="1">
      <c r="B7" s="9"/>
      <c r="C7" s="1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5"/>
      <c r="P7" s="5"/>
      <c r="Q7" s="5"/>
      <c r="R7" s="5"/>
      <c r="S7" s="6"/>
      <c r="T7" s="10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5"/>
    </row>
    <row r="8" spans="2:35" ht="7" customHeight="1">
      <c r="B8" s="9"/>
      <c r="C8" s="1"/>
      <c r="D8" s="5"/>
      <c r="E8" s="5"/>
      <c r="F8" s="5"/>
      <c r="G8" s="5"/>
      <c r="H8" s="5"/>
      <c r="I8" s="5"/>
      <c r="J8" s="5"/>
      <c r="K8" s="5"/>
      <c r="L8" s="5"/>
      <c r="M8" s="5"/>
      <c r="N8" s="6"/>
      <c r="O8" s="5"/>
      <c r="P8" s="5"/>
      <c r="Q8" s="5"/>
      <c r="R8" s="5"/>
      <c r="S8" s="6"/>
      <c r="T8" s="10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5"/>
    </row>
    <row r="9" spans="2:35" ht="7" customHeight="1">
      <c r="B9" s="9"/>
      <c r="C9" s="1"/>
      <c r="D9" s="5"/>
      <c r="E9" s="5"/>
      <c r="F9" s="5"/>
      <c r="G9" s="5"/>
      <c r="H9" s="5"/>
      <c r="I9" s="5"/>
      <c r="J9" s="5"/>
      <c r="K9" s="5"/>
      <c r="L9" s="5"/>
      <c r="M9" s="5"/>
      <c r="N9" s="6"/>
      <c r="O9" s="5"/>
      <c r="P9" s="5"/>
      <c r="Q9" s="5"/>
      <c r="R9" s="5"/>
      <c r="S9" s="6"/>
      <c r="T9" s="10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5"/>
    </row>
    <row r="10" spans="2:35" ht="17.25" customHeight="1">
      <c r="B10" s="41" t="s">
        <v>11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5"/>
    </row>
    <row r="11" spans="2:35" ht="17.25" customHeight="1">
      <c r="B11" s="110" t="s">
        <v>35</v>
      </c>
      <c r="C11" s="111"/>
      <c r="D11" s="111"/>
      <c r="E11" s="111"/>
      <c r="F11" s="111"/>
      <c r="G11" s="111"/>
      <c r="H11" s="111"/>
      <c r="I11" s="111"/>
      <c r="J11" s="112" t="s">
        <v>34</v>
      </c>
      <c r="K11" s="113"/>
      <c r="L11" s="113"/>
      <c r="M11" s="113"/>
      <c r="N11" s="113"/>
      <c r="O11" s="114"/>
      <c r="P11" s="30"/>
      <c r="Q11" s="112" t="s">
        <v>37</v>
      </c>
      <c r="R11" s="113"/>
      <c r="S11" s="113"/>
      <c r="T11" s="113"/>
      <c r="U11" s="113"/>
      <c r="V11" s="114"/>
      <c r="W11" s="30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5"/>
    </row>
    <row r="12" spans="2:35" ht="17.25" customHeight="1" thickBot="1"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5"/>
    </row>
    <row r="13" spans="2:35" ht="26.25" customHeight="1">
      <c r="B13" s="43" t="s">
        <v>27</v>
      </c>
      <c r="C13" s="44"/>
      <c r="D13" s="44"/>
      <c r="E13" s="44"/>
      <c r="F13" s="44"/>
      <c r="G13" s="44"/>
      <c r="H13" s="44"/>
      <c r="I13" s="45"/>
      <c r="J13" s="50" t="s">
        <v>26</v>
      </c>
      <c r="K13" s="51"/>
      <c r="L13" s="51"/>
      <c r="M13" s="51"/>
      <c r="N13" s="51"/>
      <c r="O13" s="50" t="s">
        <v>31</v>
      </c>
      <c r="P13" s="51"/>
      <c r="Q13" s="51"/>
      <c r="R13" s="51"/>
      <c r="S13" s="51"/>
      <c r="T13" s="56" t="s">
        <v>2</v>
      </c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8"/>
      <c r="AI13" s="5"/>
    </row>
    <row r="14" spans="2:35" ht="26.25" customHeight="1">
      <c r="B14" s="46"/>
      <c r="C14" s="47"/>
      <c r="D14" s="47"/>
      <c r="E14" s="47"/>
      <c r="F14" s="47"/>
      <c r="G14" s="47"/>
      <c r="H14" s="47"/>
      <c r="I14" s="48"/>
      <c r="J14" s="52"/>
      <c r="K14" s="53"/>
      <c r="L14" s="53"/>
      <c r="M14" s="53"/>
      <c r="N14" s="53"/>
      <c r="O14" s="52"/>
      <c r="P14" s="53"/>
      <c r="Q14" s="53"/>
      <c r="R14" s="53"/>
      <c r="S14" s="53"/>
      <c r="T14" s="59" t="s">
        <v>29</v>
      </c>
      <c r="U14" s="60"/>
      <c r="V14" s="60"/>
      <c r="W14" s="60"/>
      <c r="X14" s="60"/>
      <c r="Y14" s="60"/>
      <c r="Z14" s="60"/>
      <c r="AA14" s="61"/>
      <c r="AB14" s="62" t="s">
        <v>30</v>
      </c>
      <c r="AC14" s="60"/>
      <c r="AD14" s="60"/>
      <c r="AE14" s="60"/>
      <c r="AF14" s="60"/>
      <c r="AG14" s="60"/>
      <c r="AH14" s="63"/>
      <c r="AI14" s="5"/>
    </row>
    <row r="15" spans="2:35" ht="88.75" customHeight="1">
      <c r="B15" s="49"/>
      <c r="C15" s="47"/>
      <c r="D15" s="47"/>
      <c r="E15" s="47"/>
      <c r="F15" s="47"/>
      <c r="G15" s="47"/>
      <c r="H15" s="47"/>
      <c r="I15" s="48"/>
      <c r="J15" s="54"/>
      <c r="K15" s="55"/>
      <c r="L15" s="55"/>
      <c r="M15" s="55"/>
      <c r="N15" s="55"/>
      <c r="O15" s="54"/>
      <c r="P15" s="55"/>
      <c r="Q15" s="55"/>
      <c r="R15" s="55"/>
      <c r="S15" s="55"/>
      <c r="T15" s="64" t="s">
        <v>33</v>
      </c>
      <c r="U15" s="65"/>
      <c r="V15" s="65"/>
      <c r="W15" s="65"/>
      <c r="X15" s="65"/>
      <c r="Y15" s="65"/>
      <c r="Z15" s="65"/>
      <c r="AA15" s="66"/>
      <c r="AB15" s="65" t="s">
        <v>32</v>
      </c>
      <c r="AC15" s="65"/>
      <c r="AD15" s="65"/>
      <c r="AE15" s="65"/>
      <c r="AF15" s="65"/>
      <c r="AG15" s="65"/>
      <c r="AH15" s="67"/>
      <c r="AI15" s="5"/>
    </row>
    <row r="16" spans="2:35" ht="51" customHeight="1">
      <c r="B16" s="123" t="s">
        <v>8</v>
      </c>
      <c r="C16" s="124"/>
      <c r="D16" s="124"/>
      <c r="E16" s="124"/>
      <c r="F16" s="124"/>
      <c r="G16" s="124"/>
      <c r="H16" s="124"/>
      <c r="I16" s="125"/>
      <c r="J16" s="115" t="s">
        <v>9</v>
      </c>
      <c r="K16" s="116"/>
      <c r="L16" s="116"/>
      <c r="M16" s="116"/>
      <c r="N16" s="116"/>
      <c r="O16" s="115" t="s">
        <v>28</v>
      </c>
      <c r="P16" s="116"/>
      <c r="Q16" s="116"/>
      <c r="R16" s="116"/>
      <c r="S16" s="116"/>
      <c r="T16" s="126" t="s">
        <v>38</v>
      </c>
      <c r="U16" s="78"/>
      <c r="V16" s="78"/>
      <c r="W16" s="78"/>
      <c r="X16" s="78"/>
      <c r="Y16" s="78"/>
      <c r="Z16" s="78"/>
      <c r="AA16" s="127"/>
      <c r="AB16" s="78" t="s">
        <v>41</v>
      </c>
      <c r="AC16" s="79"/>
      <c r="AD16" s="79"/>
      <c r="AE16" s="79"/>
      <c r="AF16" s="79"/>
      <c r="AG16" s="79"/>
      <c r="AH16" s="80"/>
      <c r="AI16" s="5"/>
    </row>
    <row r="17" spans="2:35" ht="30" customHeight="1" thickBot="1">
      <c r="B17" s="36"/>
      <c r="C17" s="37"/>
      <c r="D17" s="37"/>
      <c r="E17" s="37"/>
      <c r="F17" s="37"/>
      <c r="G17" s="37"/>
      <c r="H17" s="34" t="s">
        <v>4</v>
      </c>
      <c r="I17" s="35"/>
      <c r="J17" s="36"/>
      <c r="K17" s="37"/>
      <c r="L17" s="37"/>
      <c r="M17" s="37"/>
      <c r="N17" s="20" t="s">
        <v>5</v>
      </c>
      <c r="O17" s="36"/>
      <c r="P17" s="37"/>
      <c r="Q17" s="37"/>
      <c r="R17" s="37"/>
      <c r="S17" s="20" t="s">
        <v>6</v>
      </c>
      <c r="T17" s="39" t="str">
        <f>IF(J17&lt;O17,ROUNDDOWN(B17*IF(P11="○",1/5,IF(W11="○",1/4,0)),-3),"")</f>
        <v/>
      </c>
      <c r="U17" s="40"/>
      <c r="V17" s="40"/>
      <c r="W17" s="40"/>
      <c r="X17" s="40"/>
      <c r="Y17" s="40"/>
      <c r="Z17" s="84" t="s">
        <v>7</v>
      </c>
      <c r="AA17" s="85"/>
      <c r="AB17" s="88" t="str">
        <f>IF(J17&gt;O17,ROUNDDOWN(O17*IF(P11="○",1/4,IF(W11="○",1/3,0)),-3),"")</f>
        <v/>
      </c>
      <c r="AC17" s="40"/>
      <c r="AD17" s="40"/>
      <c r="AE17" s="40"/>
      <c r="AF17" s="40"/>
      <c r="AG17" s="86" t="s">
        <v>39</v>
      </c>
      <c r="AH17" s="87"/>
      <c r="AI17" s="5"/>
    </row>
    <row r="18" spans="2:35" ht="20.5" customHeight="1">
      <c r="B18" s="9"/>
      <c r="C18" s="1"/>
      <c r="D18" s="5"/>
      <c r="E18" s="5"/>
      <c r="F18" s="5"/>
      <c r="G18" s="5"/>
      <c r="H18" s="5"/>
      <c r="I18" s="5"/>
      <c r="J18" s="5"/>
      <c r="K18" s="5"/>
      <c r="L18" s="5"/>
      <c r="M18" s="5"/>
      <c r="N18" s="6"/>
      <c r="O18" s="5"/>
      <c r="P18" s="5"/>
      <c r="Q18" s="5"/>
      <c r="R18" s="5"/>
      <c r="S18" s="6"/>
      <c r="T18" s="10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5"/>
    </row>
    <row r="19" spans="2:35" ht="7" customHeight="1">
      <c r="B19" s="9"/>
      <c r="C19" s="1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  <c r="O19" s="5"/>
      <c r="P19" s="5"/>
      <c r="Q19" s="5"/>
      <c r="R19" s="5"/>
      <c r="S19" s="6"/>
      <c r="T19" s="10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5"/>
    </row>
    <row r="20" spans="2:35" ht="17.25" customHeight="1" thickBot="1">
      <c r="B20" s="41" t="s">
        <v>25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5"/>
    </row>
    <row r="21" spans="2:35" ht="30" customHeight="1" thickBot="1">
      <c r="B21" s="73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0" t="s">
        <v>43</v>
      </c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2"/>
      <c r="AI21" s="5"/>
    </row>
    <row r="22" spans="2:35" ht="7" customHeight="1">
      <c r="B22" s="9"/>
      <c r="C22" s="1"/>
      <c r="D22" s="5"/>
      <c r="E22" s="5"/>
      <c r="F22" s="5"/>
      <c r="G22" s="5"/>
      <c r="H22" s="5"/>
      <c r="I22" s="5"/>
      <c r="J22" s="5"/>
      <c r="K22" s="5"/>
      <c r="L22" s="5"/>
      <c r="M22" s="5"/>
      <c r="N22" s="6"/>
      <c r="O22" s="5"/>
      <c r="P22" s="5"/>
      <c r="Q22" s="5"/>
      <c r="R22" s="5"/>
      <c r="S22" s="6"/>
      <c r="T22" s="10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5"/>
    </row>
    <row r="23" spans="2:35" ht="7" customHeight="1">
      <c r="B23" s="9"/>
      <c r="C23" s="1"/>
      <c r="D23" s="5"/>
      <c r="E23" s="5"/>
      <c r="F23" s="5"/>
      <c r="G23" s="5"/>
      <c r="H23" s="5"/>
      <c r="I23" s="5"/>
      <c r="J23" s="5"/>
      <c r="K23" s="5"/>
      <c r="L23" s="5"/>
      <c r="M23" s="5"/>
      <c r="N23" s="6"/>
      <c r="O23" s="5"/>
      <c r="P23" s="5"/>
      <c r="Q23" s="5"/>
      <c r="R23" s="5"/>
      <c r="S23" s="6"/>
      <c r="T23" s="10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5"/>
    </row>
    <row r="24" spans="2:35" ht="7" customHeight="1">
      <c r="B24" s="9"/>
      <c r="C24" s="1"/>
      <c r="D24" s="5"/>
      <c r="E24" s="5"/>
      <c r="F24" s="5"/>
      <c r="G24" s="5"/>
      <c r="H24" s="5"/>
      <c r="I24" s="5"/>
      <c r="J24" s="5"/>
      <c r="K24" s="5"/>
      <c r="L24" s="5"/>
      <c r="M24" s="5"/>
      <c r="N24" s="6"/>
      <c r="O24" s="5"/>
      <c r="P24" s="5"/>
      <c r="Q24" s="5"/>
      <c r="R24" s="5"/>
      <c r="S24" s="6"/>
      <c r="T24" s="10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5"/>
    </row>
    <row r="25" spans="2:35" ht="17.25" customHeight="1" thickBot="1">
      <c r="B25" s="41" t="s">
        <v>23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5"/>
    </row>
    <row r="26" spans="2:35" ht="30" customHeight="1" thickBot="1">
      <c r="B26" s="73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0" t="s">
        <v>42</v>
      </c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2"/>
      <c r="AI26" s="5"/>
    </row>
    <row r="27" spans="2:35" ht="30" customHeight="1">
      <c r="B27" s="17" t="s">
        <v>19</v>
      </c>
      <c r="C27" s="16"/>
      <c r="D27" s="16"/>
      <c r="E27" s="16"/>
      <c r="F27" s="16"/>
      <c r="G27" s="16"/>
      <c r="H27" s="16"/>
      <c r="I27" s="16"/>
      <c r="J27" s="16"/>
      <c r="K27" s="16"/>
      <c r="L27" s="21"/>
      <c r="M27" s="22"/>
      <c r="N27" s="22"/>
      <c r="O27" s="23"/>
      <c r="P27" s="24"/>
      <c r="Q27" s="24"/>
      <c r="R27" s="24"/>
      <c r="S27" s="24"/>
      <c r="T27" s="24"/>
      <c r="U27" s="24"/>
      <c r="V27" s="24"/>
      <c r="W27" s="24"/>
      <c r="X27" s="24"/>
      <c r="Y27" s="18"/>
      <c r="AG27" s="18"/>
      <c r="AH27" s="18"/>
      <c r="AI27" s="5"/>
    </row>
    <row r="28" spans="2:35" ht="30" customHeight="1">
      <c r="B28" s="19" t="s">
        <v>20</v>
      </c>
      <c r="C28" s="14"/>
      <c r="D28" s="14"/>
      <c r="E28" s="14"/>
      <c r="F28" s="14"/>
      <c r="G28" s="14"/>
      <c r="H28" s="14"/>
      <c r="I28" s="14"/>
      <c r="J28" s="14"/>
      <c r="K28" s="14"/>
      <c r="L28" s="117"/>
      <c r="M28" s="117"/>
      <c r="N28" s="117"/>
      <c r="O28" s="25" t="s">
        <v>21</v>
      </c>
      <c r="P28" s="14"/>
      <c r="Q28" s="38"/>
      <c r="R28" s="38"/>
      <c r="S28" s="38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5"/>
    </row>
    <row r="29" spans="2:35" ht="30" customHeight="1">
      <c r="B29" s="19" t="s">
        <v>22</v>
      </c>
      <c r="C29" s="14"/>
      <c r="D29" s="14"/>
      <c r="E29" s="14"/>
      <c r="F29" s="14"/>
      <c r="G29" s="14"/>
      <c r="H29" s="14"/>
      <c r="I29" s="14"/>
      <c r="J29" s="14"/>
      <c r="K29" s="14"/>
      <c r="L29" s="118"/>
      <c r="M29" s="118"/>
      <c r="N29" s="118"/>
      <c r="O29" s="118"/>
      <c r="P29" s="118"/>
      <c r="Q29" s="28"/>
      <c r="R29" s="14"/>
      <c r="S29" s="14"/>
      <c r="T29" s="29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5"/>
    </row>
    <row r="30" spans="2:35" ht="7" customHeight="1">
      <c r="B30" s="1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5"/>
    </row>
    <row r="31" spans="2:35" ht="7" customHeight="1"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5"/>
    </row>
    <row r="32" spans="2:35" ht="7" customHeight="1"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5"/>
    </row>
    <row r="33" spans="2:34" ht="24.65" customHeight="1" thickBot="1">
      <c r="B33" s="32" t="s">
        <v>24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</row>
    <row r="34" spans="2:34" ht="33" customHeight="1">
      <c r="B34" s="81" t="s">
        <v>18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3"/>
      <c r="P34" s="75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7"/>
    </row>
    <row r="35" spans="2:34" ht="33" customHeight="1">
      <c r="B35" s="96" t="s">
        <v>13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20"/>
      <c r="Q35" s="121"/>
      <c r="R35" s="121"/>
      <c r="S35" s="122"/>
      <c r="T35" s="128" t="s">
        <v>16</v>
      </c>
      <c r="U35" s="97"/>
      <c r="V35" s="97"/>
      <c r="W35" s="97"/>
      <c r="X35" s="97"/>
      <c r="Y35" s="97"/>
      <c r="Z35" s="119"/>
      <c r="AA35" s="108"/>
      <c r="AB35" s="108"/>
      <c r="AC35" s="108"/>
      <c r="AD35" s="108"/>
      <c r="AE35" s="108"/>
      <c r="AF35" s="108"/>
      <c r="AG35" s="108"/>
      <c r="AH35" s="109"/>
    </row>
    <row r="36" spans="2:34" ht="33" customHeight="1">
      <c r="B36" s="96" t="s">
        <v>17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8"/>
      <c r="P36" s="105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7"/>
    </row>
    <row r="37" spans="2:34" ht="33" customHeight="1">
      <c r="B37" s="93" t="s">
        <v>14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5"/>
      <c r="P37" s="99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1"/>
    </row>
    <row r="38" spans="2:34" ht="33" customHeight="1" thickBot="1">
      <c r="B38" s="90" t="s">
        <v>15</v>
      </c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2"/>
      <c r="P38" s="102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4"/>
    </row>
    <row r="39" spans="2:34" ht="21" customHeight="1">
      <c r="B39" s="7"/>
      <c r="C39" s="7"/>
      <c r="D39" s="7"/>
      <c r="E39" s="7"/>
      <c r="F39" s="7"/>
      <c r="G39" s="7"/>
      <c r="H39" s="7"/>
      <c r="I39" s="7"/>
      <c r="J39" s="7"/>
      <c r="K39" s="8"/>
      <c r="L39" s="8"/>
      <c r="M39" s="8"/>
      <c r="N39" s="8"/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</row>
    <row r="40" spans="2:34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</row>
  </sheetData>
  <mergeCells count="54">
    <mergeCell ref="AE35:AH35"/>
    <mergeCell ref="B11:I11"/>
    <mergeCell ref="J11:O11"/>
    <mergeCell ref="Q11:V11"/>
    <mergeCell ref="J16:N16"/>
    <mergeCell ref="J17:M17"/>
    <mergeCell ref="L28:N28"/>
    <mergeCell ref="L29:P29"/>
    <mergeCell ref="Z35:AD35"/>
    <mergeCell ref="B35:O35"/>
    <mergeCell ref="P35:S35"/>
    <mergeCell ref="B16:I16"/>
    <mergeCell ref="O16:S16"/>
    <mergeCell ref="T16:AA16"/>
    <mergeCell ref="T35:Y35"/>
    <mergeCell ref="T26:AH26"/>
    <mergeCell ref="B40:AH40"/>
    <mergeCell ref="B38:O38"/>
    <mergeCell ref="B37:O37"/>
    <mergeCell ref="B36:O36"/>
    <mergeCell ref="P37:AH37"/>
    <mergeCell ref="P38:AH38"/>
    <mergeCell ref="P36:AH36"/>
    <mergeCell ref="P34:AH34"/>
    <mergeCell ref="AB16:AH16"/>
    <mergeCell ref="B20:AH20"/>
    <mergeCell ref="B21:S21"/>
    <mergeCell ref="T21:AH21"/>
    <mergeCell ref="B34:O34"/>
    <mergeCell ref="B25:AH25"/>
    <mergeCell ref="Z17:AA17"/>
    <mergeCell ref="AG17:AH17"/>
    <mergeCell ref="AB17:AF17"/>
    <mergeCell ref="D6:E6"/>
    <mergeCell ref="F6:R6"/>
    <mergeCell ref="T6:AH6"/>
    <mergeCell ref="J13:N15"/>
    <mergeCell ref="B26:S26"/>
    <mergeCell ref="B3:AH3"/>
    <mergeCell ref="B33:AH33"/>
    <mergeCell ref="H17:I17"/>
    <mergeCell ref="B17:G17"/>
    <mergeCell ref="O17:R17"/>
    <mergeCell ref="Q28:S28"/>
    <mergeCell ref="T17:Y17"/>
    <mergeCell ref="B5:AH5"/>
    <mergeCell ref="B10:AH10"/>
    <mergeCell ref="B13:I15"/>
    <mergeCell ref="O13:S15"/>
    <mergeCell ref="T13:AH13"/>
    <mergeCell ref="T14:AA14"/>
    <mergeCell ref="AB14:AH14"/>
    <mergeCell ref="T15:AA15"/>
    <mergeCell ref="AB15:AH15"/>
  </mergeCells>
  <phoneticPr fontId="7"/>
  <pageMargins left="0.86614173228346458" right="0.86614173228346458" top="0.39370078740157483" bottom="0.39370078740157483" header="0.31496062992125984" footer="0.31496062992125984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13</xdr:col>
                    <xdr:colOff>520700</xdr:colOff>
                    <xdr:row>26</xdr:row>
                    <xdr:rowOff>31750</xdr:rowOff>
                  </from>
                  <to>
                    <xdr:col>16</xdr:col>
                    <xdr:colOff>76200</xdr:colOff>
                    <xdr:row>26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17</xdr:col>
                    <xdr:colOff>177800</xdr:colOff>
                    <xdr:row>26</xdr:row>
                    <xdr:rowOff>31750</xdr:rowOff>
                  </from>
                  <to>
                    <xdr:col>19</xdr:col>
                    <xdr:colOff>88900</xdr:colOff>
                    <xdr:row>26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20</xdr:col>
                    <xdr:colOff>139700</xdr:colOff>
                    <xdr:row>26</xdr:row>
                    <xdr:rowOff>31750</xdr:rowOff>
                  </from>
                  <to>
                    <xdr:col>23</xdr:col>
                    <xdr:colOff>31750</xdr:colOff>
                    <xdr:row>26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76200</xdr:colOff>
                    <xdr:row>26</xdr:row>
                    <xdr:rowOff>31750</xdr:rowOff>
                  </from>
                  <to>
                    <xdr:col>13</xdr:col>
                    <xdr:colOff>298450</xdr:colOff>
                    <xdr:row>26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25</xdr:col>
                    <xdr:colOff>107950</xdr:colOff>
                    <xdr:row>34</xdr:row>
                    <xdr:rowOff>101600</xdr:rowOff>
                  </from>
                  <to>
                    <xdr:col>28</xdr:col>
                    <xdr:colOff>31750</xdr:colOff>
                    <xdr:row>34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28</xdr:col>
                    <xdr:colOff>177800</xdr:colOff>
                    <xdr:row>34</xdr:row>
                    <xdr:rowOff>101600</xdr:rowOff>
                  </from>
                  <to>
                    <xdr:col>31</xdr:col>
                    <xdr:colOff>127000</xdr:colOff>
                    <xdr:row>34</xdr:row>
                    <xdr:rowOff>336550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5CB708-EBC0-481A-86DD-6E1128A84E64}">
          <x14:formula1>
            <xm:f>リスト!$A$2</xm:f>
          </x14:formula1>
          <xm:sqref>P11 W11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3A09B-5143-4D69-9C4D-39BDE576D188}">
  <dimension ref="A2"/>
  <sheetViews>
    <sheetView workbookViewId="0">
      <selection activeCell="A3" sqref="A3"/>
    </sheetView>
  </sheetViews>
  <sheetFormatPr defaultRowHeight="13"/>
  <sheetData>
    <row r="2" spans="1:1">
      <c r="A2" t="s">
        <v>36</v>
      </c>
    </row>
  </sheetData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様式第２号（第5条関係）</vt:lpstr>
      <vt:lpstr>リスト</vt:lpstr>
      <vt:lpstr>'様式第２号（第5条関係）'!Print_Area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平島 拓実</cp:lastModifiedBy>
  <cp:lastPrinted>2025-04-16T04:38:19Z</cp:lastPrinted>
  <dcterms:created xsi:type="dcterms:W3CDTF">2021-05-17T09:09:42Z</dcterms:created>
  <dcterms:modified xsi:type="dcterms:W3CDTF">2026-01-19T01:24:49Z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